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Balance Gneral 2022\"/>
    </mc:Choice>
  </mc:AlternateContent>
  <xr:revisionPtr revIDLastSave="0" documentId="8_{5D2A4E56-C95B-410C-AD0B-EACEC2B3376E}" xr6:coauthVersionLast="47" xr6:coauthVersionMax="47" xr10:uidLastSave="{00000000-0000-0000-0000-000000000000}"/>
  <bookViews>
    <workbookView xWindow="2115" yWindow="2115" windowWidth="17985" windowHeight="9360" xr2:uid="{94F4BBE0-49B2-46C5-8A7F-024790DA8E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1" i="1"/>
  <c r="C25" i="1"/>
  <c r="C21" i="1"/>
  <c r="C16" i="1"/>
  <c r="C26" i="1" l="1"/>
  <c r="C43" i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<sst xmlns="http://schemas.openxmlformats.org/spreadsheetml/2006/main" count="34" uniqueCount="32">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</sst>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  <numFmt numFmtId="168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3" fontId="8" fillId="0" borderId="0" xfId="1" applyFont="1" applyAlignment="1">
      <alignment horizontal="right"/>
    </xf>
    <xf numFmtId="43" fontId="2" fillId="0" borderId="0" xfId="1" applyFont="1"/>
    <xf numFmtId="43" fontId="9" fillId="0" borderId="0" xfId="1" applyFont="1"/>
    <xf numFmtId="43" fontId="0" fillId="0" borderId="0" xfId="1" applyFont="1"/>
    <xf numFmtId="164" fontId="0" fillId="0" borderId="0" xfId="0" applyNumberFormat="1"/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7" fillId="0" borderId="0" xfId="5" applyNumberFormat="1" applyFont="1" applyAlignment="1">
      <alignment horizontal="right"/>
    </xf>
    <xf numFmtId="165" fontId="0" fillId="0" borderId="0" xfId="0" applyNumberFormat="1"/>
    <xf numFmtId="43" fontId="10" fillId="0" borderId="0" xfId="1" applyFont="1"/>
    <xf numFmtId="164" fontId="10" fillId="0" borderId="0" xfId="0" applyNumberFormat="1" applyFont="1"/>
    <xf numFmtId="164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8" fontId="0" fillId="0" borderId="0" xfId="0" applyNumberFormat="1"/>
    <xf numFmtId="165" fontId="8" fillId="0" borderId="0" xfId="0" applyNumberFormat="1" applyFont="1"/>
    <xf numFmtId="165" fontId="3" fillId="0" borderId="0" xfId="0" applyNumberFormat="1" applyFont="1"/>
    <xf numFmtId="0" fontId="11" fillId="3" borderId="0" xfId="6" applyFont="1" applyFill="1" applyAlignment="1">
      <alignment horizontal="justify"/>
    </xf>
    <xf numFmtId="164" fontId="12" fillId="0" borderId="0" xfId="6" applyNumberFormat="1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  <xf numFmtId="0" fontId="12" fillId="0" borderId="0" xfId="6" applyFont="1"/>
  </cellXfs>
  <cellStyles count="7">
    <cellStyle name="Millares" xfId="1" builtinId="3"/>
    <cellStyle name="Millares 4" xfId="3" xr:uid="{C78F5FC5-6C7E-4312-80F3-C7C28FA59C41}"/>
    <cellStyle name="Moneda 4" xfId="4" xr:uid="{9BB13BBF-842B-4017-9656-EF7ADB76E39D}"/>
    <cellStyle name="Normal" xfId="0" builtinId="0"/>
    <cellStyle name="Normal 3" xfId="2" xr:uid="{1CBF9C11-558A-4E95-B811-B7A99B77AC75}"/>
    <cellStyle name="Normal 4" xfId="5" xr:uid="{95BE3886-731C-42C8-882C-6CEB957983D3}"/>
    <cellStyle name="Normal 6" xfId="6" xr:uid="{432BF4F5-7D92-40FD-B5C8-EDD0EAB3D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8C67D4B9-9E86-4368-A635-718F883DF1A7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82621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F78845F9-D0DE-128D-5804-979F8A2BB09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7CFC1FEB-FDF9-79E1-3220-270EDDCFA21A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E28FAE05-A02F-365F-F96C-EDB990FD18AA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6633C295-B723-F009-D211-DAB648382262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0494DB5A-45DA-85DB-38B2-5C1DD44394A2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76D06142-E12B-2598-CCF4-32CBF2493D38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67B1F80B-1AA4-C229-C7A7-1B6FF2A65C19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B89DADB5-8870-E100-FB4C-468426152F26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DICIEMBRE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F626D0D2-A9BD-C3BA-E91F-6D10E54163AB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45084</xdr:rowOff>
    </xdr:from>
    <xdr:to>
      <xdr:col>0</xdr:col>
      <xdr:colOff>923925</xdr:colOff>
      <xdr:row>5</xdr:row>
      <xdr:rowOff>38099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AF76318E-18B3-4BD0-AB45-CF9BFACD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235584"/>
          <a:ext cx="781049" cy="75501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D61A4069-0FAF-4EB6-BDB6-353C9662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87CDB-B4A6-4A2D-94D5-E5172737B760}">
  <dimension ref="A1:H57"/>
  <sheetViews>
    <sheetView tabSelected="1" workbookViewId="0">
      <selection activeCell="A17" sqref="A17"/>
    </sheetView>
  </sheetViews>
  <sheetFormatPr baseColWidth="10" defaultRowHeight="15" x14ac:dyDescent="0.25"/>
  <cols>
    <col min="1" max="1" width="69.42578125" customWidth="1"/>
    <col min="3" max="3" width="27.710937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x14ac:dyDescent="0.25">
      <c r="A6" s="2"/>
      <c r="B6" s="2"/>
      <c r="C6" s="3"/>
    </row>
    <row r="7" spans="1:8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ht="13.5" customHeight="1" x14ac:dyDescent="0.25">
      <c r="A10" s="4" t="s">
        <v>0</v>
      </c>
      <c r="B10" s="2"/>
      <c r="C10" s="3"/>
    </row>
    <row r="11" spans="1:8" ht="13.5" customHeight="1" x14ac:dyDescent="0.25">
      <c r="A11" s="5" t="s">
        <v>1</v>
      </c>
      <c r="B11" s="2"/>
      <c r="C11" s="6"/>
    </row>
    <row r="12" spans="1:8" ht="13.5" customHeight="1" x14ac:dyDescent="0.25">
      <c r="A12" s="7" t="s">
        <v>2</v>
      </c>
      <c r="B12" s="2"/>
      <c r="C12" s="8">
        <v>13190445.539999999</v>
      </c>
      <c r="D12" s="1"/>
    </row>
    <row r="13" spans="1:8" ht="13.5" customHeight="1" x14ac:dyDescent="0.25">
      <c r="A13" s="7" t="s">
        <v>3</v>
      </c>
      <c r="B13" s="2"/>
      <c r="C13" s="8">
        <v>1325028.47</v>
      </c>
      <c r="D13" s="9"/>
      <c r="E13" s="10"/>
    </row>
    <row r="14" spans="1:8" ht="13.5" customHeight="1" x14ac:dyDescent="0.25">
      <c r="A14" s="7" t="s">
        <v>4</v>
      </c>
      <c r="B14" s="2"/>
      <c r="C14" s="8">
        <v>0</v>
      </c>
      <c r="D14" s="11"/>
      <c r="E14" s="10"/>
      <c r="F14" s="7"/>
      <c r="G14" s="2"/>
      <c r="H14" s="8"/>
    </row>
    <row r="15" spans="1:8" ht="13.5" customHeight="1" x14ac:dyDescent="0.25">
      <c r="A15" s="7" t="s">
        <v>5</v>
      </c>
      <c r="B15" s="2"/>
      <c r="C15" s="8">
        <v>3118616.26</v>
      </c>
      <c r="D15" s="12"/>
      <c r="E15" s="12"/>
      <c r="F15" s="13"/>
    </row>
    <row r="16" spans="1:8" ht="17.25" customHeight="1" thickBot="1" x14ac:dyDescent="0.3">
      <c r="A16" s="4" t="s">
        <v>6</v>
      </c>
      <c r="B16" s="2"/>
      <c r="C16" s="14">
        <f>SUM(C12:C15)</f>
        <v>17634090.27</v>
      </c>
      <c r="D16" s="12"/>
      <c r="E16" s="12"/>
    </row>
    <row r="17" spans="1:8" ht="13.5" customHeight="1" thickTop="1" x14ac:dyDescent="0.25">
      <c r="A17" s="15"/>
      <c r="B17" s="2"/>
      <c r="C17" s="16"/>
      <c r="D17" s="12"/>
      <c r="F17" s="13"/>
      <c r="G17" s="12"/>
    </row>
    <row r="18" spans="1:8" ht="13.5" customHeight="1" x14ac:dyDescent="0.25">
      <c r="A18" s="4" t="s">
        <v>7</v>
      </c>
      <c r="B18" s="2"/>
      <c r="C18" s="17"/>
      <c r="D18" s="12"/>
      <c r="E18" s="12"/>
      <c r="F18" s="13"/>
    </row>
    <row r="19" spans="1:8" ht="13.5" customHeight="1" x14ac:dyDescent="0.25">
      <c r="A19" s="7" t="s">
        <v>8</v>
      </c>
      <c r="B19" s="2"/>
      <c r="C19" s="18">
        <v>80127570</v>
      </c>
      <c r="D19" s="19"/>
      <c r="E19" s="20"/>
      <c r="F19" s="21"/>
      <c r="G19" s="13"/>
      <c r="H19" s="13"/>
    </row>
    <row r="20" spans="1:8" ht="13.5" customHeight="1" x14ac:dyDescent="0.25">
      <c r="A20" s="7" t="s">
        <v>9</v>
      </c>
      <c r="B20" s="2"/>
      <c r="C20" s="18">
        <v>1733777</v>
      </c>
      <c r="D20" s="13"/>
      <c r="E20" s="20"/>
      <c r="F20" s="22"/>
      <c r="G20" s="13"/>
    </row>
    <row r="21" spans="1:8" ht="21" customHeight="1" thickBot="1" x14ac:dyDescent="0.3">
      <c r="A21" s="4" t="s">
        <v>10</v>
      </c>
      <c r="B21" s="2"/>
      <c r="C21" s="14">
        <f>SUM(C19:C20)</f>
        <v>81861347</v>
      </c>
      <c r="D21" s="19"/>
      <c r="E21" s="12"/>
      <c r="G21" s="13"/>
    </row>
    <row r="22" spans="1:8" ht="13.5" customHeight="1" thickTop="1" x14ac:dyDescent="0.25">
      <c r="A22" s="15"/>
      <c r="B22" s="2"/>
      <c r="C22" s="23"/>
      <c r="D22" s="1"/>
      <c r="E22" s="12"/>
      <c r="F22" s="13"/>
      <c r="G22" s="13"/>
    </row>
    <row r="23" spans="1:8" ht="13.5" customHeight="1" x14ac:dyDescent="0.25">
      <c r="A23" s="24" t="s">
        <v>11</v>
      </c>
      <c r="B23" s="2"/>
      <c r="C23" s="23"/>
      <c r="E23" s="10"/>
    </row>
    <row r="24" spans="1:8" ht="13.5" customHeight="1" x14ac:dyDescent="0.25">
      <c r="A24" s="15" t="s">
        <v>12</v>
      </c>
      <c r="B24" s="2"/>
      <c r="C24" s="23">
        <v>176600</v>
      </c>
      <c r="D24" s="1"/>
      <c r="E24" s="12"/>
      <c r="F24" s="13"/>
    </row>
    <row r="25" spans="1:8" ht="15" customHeight="1" x14ac:dyDescent="0.25">
      <c r="A25" s="24" t="s">
        <v>13</v>
      </c>
      <c r="B25" s="2"/>
      <c r="C25" s="25">
        <f>C24</f>
        <v>176600</v>
      </c>
      <c r="D25" s="26"/>
      <c r="E25" s="12"/>
    </row>
    <row r="26" spans="1:8" ht="19.5" customHeight="1" thickBot="1" x14ac:dyDescent="0.3">
      <c r="A26" s="27" t="s">
        <v>14</v>
      </c>
      <c r="B26" s="2"/>
      <c r="C26" s="28">
        <f>C16+C21+C25-0.27</f>
        <v>99672037</v>
      </c>
      <c r="D26" s="19"/>
      <c r="E26" s="12"/>
    </row>
    <row r="27" spans="1:8" ht="13.5" customHeight="1" thickTop="1" x14ac:dyDescent="0.25">
      <c r="A27" s="24"/>
      <c r="B27" s="2"/>
      <c r="C27" s="29"/>
      <c r="E27" s="12"/>
    </row>
    <row r="28" spans="1:8" ht="13.5" customHeight="1" x14ac:dyDescent="0.25">
      <c r="A28" s="24" t="s">
        <v>15</v>
      </c>
      <c r="B28" s="2"/>
      <c r="C28" s="16"/>
      <c r="E28" s="22"/>
    </row>
    <row r="29" spans="1:8" ht="13.5" customHeight="1" x14ac:dyDescent="0.25">
      <c r="A29" s="24" t="s">
        <v>16</v>
      </c>
      <c r="B29" s="2"/>
      <c r="C29" s="30"/>
      <c r="E29" s="13"/>
    </row>
    <row r="30" spans="1:8" ht="13.5" customHeight="1" x14ac:dyDescent="0.25">
      <c r="A30" s="15" t="s">
        <v>17</v>
      </c>
      <c r="B30" s="2"/>
      <c r="C30" s="31">
        <v>2287616.9900000002</v>
      </c>
      <c r="D30" s="13"/>
      <c r="E30" s="13"/>
    </row>
    <row r="31" spans="1:8" ht="13.5" customHeight="1" x14ac:dyDescent="0.25">
      <c r="A31" s="24" t="s">
        <v>18</v>
      </c>
      <c r="B31" s="2"/>
      <c r="C31" s="32">
        <f>SUM(C30)</f>
        <v>2287616.9900000002</v>
      </c>
    </row>
    <row r="32" spans="1:8" ht="13.5" customHeight="1" x14ac:dyDescent="0.25">
      <c r="A32" s="24"/>
      <c r="B32" s="2"/>
      <c r="C32" s="29"/>
    </row>
    <row r="33" spans="1:7" ht="13.5" customHeight="1" x14ac:dyDescent="0.25">
      <c r="A33" s="24" t="s">
        <v>19</v>
      </c>
      <c r="B33" s="2"/>
      <c r="C33" s="30"/>
      <c r="E33" s="33"/>
    </row>
    <row r="34" spans="1:7" ht="13.5" customHeight="1" x14ac:dyDescent="0.25">
      <c r="A34" s="15" t="s">
        <v>20</v>
      </c>
      <c r="B34" s="2"/>
      <c r="C34" s="34">
        <v>0</v>
      </c>
    </row>
    <row r="35" spans="1:7" ht="13.5" customHeight="1" x14ac:dyDescent="0.25">
      <c r="A35" s="24" t="s">
        <v>18</v>
      </c>
      <c r="B35" s="2"/>
      <c r="C35" s="1">
        <v>0</v>
      </c>
    </row>
    <row r="36" spans="1:7" ht="13.5" customHeight="1" x14ac:dyDescent="0.25">
      <c r="A36" s="24"/>
      <c r="B36" s="2"/>
      <c r="C36" s="32"/>
      <c r="E36" s="12"/>
    </row>
    <row r="37" spans="1:7" ht="13.5" customHeight="1" x14ac:dyDescent="0.25">
      <c r="A37" s="24" t="s">
        <v>21</v>
      </c>
      <c r="B37" s="2"/>
      <c r="C37" s="17"/>
      <c r="D37" s="13"/>
      <c r="E37" s="12"/>
    </row>
    <row r="38" spans="1:7" ht="13.5" customHeight="1" x14ac:dyDescent="0.25">
      <c r="A38" s="15" t="s">
        <v>22</v>
      </c>
      <c r="B38" s="2"/>
      <c r="C38" s="17">
        <v>65298980.340000004</v>
      </c>
      <c r="D38" s="17"/>
      <c r="E38" s="12"/>
    </row>
    <row r="39" spans="1:7" ht="13.5" customHeight="1" x14ac:dyDescent="0.25">
      <c r="A39" s="15" t="s">
        <v>23</v>
      </c>
      <c r="B39" s="2"/>
      <c r="C39" s="17">
        <v>28740260</v>
      </c>
      <c r="D39" s="17"/>
      <c r="E39" s="12"/>
      <c r="F39" s="1"/>
    </row>
    <row r="40" spans="1:7" ht="13.5" customHeight="1" x14ac:dyDescent="0.25">
      <c r="A40" s="15" t="s">
        <v>24</v>
      </c>
      <c r="B40" s="2"/>
      <c r="C40" s="8">
        <v>3345181</v>
      </c>
      <c r="D40" s="8"/>
      <c r="E40" s="17"/>
    </row>
    <row r="41" spans="1:7" ht="13.5" customHeight="1" x14ac:dyDescent="0.25">
      <c r="A41" s="24" t="s">
        <v>25</v>
      </c>
      <c r="B41" s="2"/>
      <c r="C41" s="35">
        <f>+C38+C39+C40</f>
        <v>97384421.340000004</v>
      </c>
      <c r="D41" s="13"/>
      <c r="E41" s="13"/>
    </row>
    <row r="42" spans="1:7" ht="13.5" customHeight="1" x14ac:dyDescent="0.25">
      <c r="A42" s="24"/>
      <c r="B42" s="2"/>
      <c r="C42" s="36"/>
      <c r="D42" s="13"/>
      <c r="E42" s="13"/>
      <c r="F42" s="37"/>
    </row>
    <row r="43" spans="1:7" ht="16.5" customHeight="1" thickBot="1" x14ac:dyDescent="0.3">
      <c r="A43" s="27" t="s">
        <v>26</v>
      </c>
      <c r="B43" s="2"/>
      <c r="C43" s="28">
        <f>+C31+C41-1.06-0.27</f>
        <v>99672037</v>
      </c>
      <c r="D43" s="38"/>
      <c r="E43" s="39"/>
      <c r="G43" s="13"/>
    </row>
    <row r="44" spans="1:7" ht="16.5" customHeight="1" thickTop="1" x14ac:dyDescent="0.25">
      <c r="A44" s="27"/>
      <c r="B44" s="2"/>
      <c r="C44" s="32"/>
      <c r="D44" s="19"/>
      <c r="E44" s="19"/>
    </row>
    <row r="45" spans="1:7" ht="16.5" customHeight="1" x14ac:dyDescent="0.25">
      <c r="A45" s="27"/>
      <c r="B45" s="2"/>
      <c r="C45" s="32"/>
      <c r="D45" s="19"/>
      <c r="E45" s="19"/>
    </row>
    <row r="46" spans="1:7" x14ac:dyDescent="0.25">
      <c r="C46" s="1"/>
      <c r="D46" s="19"/>
      <c r="E46" s="13"/>
    </row>
    <row r="47" spans="1:7" x14ac:dyDescent="0.25">
      <c r="A47" s="40" t="s">
        <v>27</v>
      </c>
      <c r="C47" s="1" t="s">
        <v>27</v>
      </c>
      <c r="D47" s="41"/>
    </row>
    <row r="48" spans="1:7" ht="12" customHeight="1" x14ac:dyDescent="0.25">
      <c r="A48" s="42" t="s">
        <v>28</v>
      </c>
      <c r="B48" s="43"/>
      <c r="C48" s="44" t="s">
        <v>29</v>
      </c>
      <c r="D48" s="45"/>
    </row>
    <row r="49" spans="1:6" ht="11.25" customHeight="1" x14ac:dyDescent="0.25">
      <c r="A49" s="42" t="s">
        <v>30</v>
      </c>
      <c r="B49" s="43"/>
      <c r="C49" s="44" t="s">
        <v>31</v>
      </c>
      <c r="D49" s="45"/>
    </row>
    <row r="50" spans="1:6" x14ac:dyDescent="0.25">
      <c r="C50" s="1"/>
    </row>
    <row r="51" spans="1:6" x14ac:dyDescent="0.25">
      <c r="C51" s="1"/>
    </row>
    <row r="52" spans="1:6" x14ac:dyDescent="0.25">
      <c r="C52" s="1"/>
    </row>
    <row r="53" spans="1:6" x14ac:dyDescent="0.25">
      <c r="C53" s="1"/>
    </row>
    <row r="54" spans="1:6" x14ac:dyDescent="0.25">
      <c r="C54" s="1"/>
    </row>
    <row r="55" spans="1:6" x14ac:dyDescent="0.25">
      <c r="C55" s="1"/>
      <c r="F55" s="13"/>
    </row>
    <row r="56" spans="1:6" x14ac:dyDescent="0.25">
      <c r="C56" s="1"/>
    </row>
    <row r="57" spans="1:6" x14ac:dyDescent="0.25">
      <c r="C57" s="1"/>
      <c r="D57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dcterms:created xsi:type="dcterms:W3CDTF">2023-01-10T13:43:05Z</dcterms:created>
  <dcterms:modified xsi:type="dcterms:W3CDTF">2023-01-11T19:05:33Z</dcterms:modified>
</cp:coreProperties>
</file>